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1305" windowWidth="20115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0" i="1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E9" l="1"/>
  <c r="D9"/>
</calcChain>
</file>

<file path=xl/sharedStrings.xml><?xml version="1.0" encoding="utf-8"?>
<sst xmlns="http://schemas.openxmlformats.org/spreadsheetml/2006/main" count="40" uniqueCount="40">
  <si>
    <t>Доходи загального фонду без врахування трансфертів</t>
  </si>
  <si>
    <t>грн.</t>
  </si>
  <si>
    <t>Назва бюджету</t>
  </si>
  <si>
    <t>Всього (без урах. трансф.)</t>
  </si>
  <si>
    <t>%</t>
  </si>
  <si>
    <t xml:space="preserve"> + -</t>
  </si>
  <si>
    <t>Факт</t>
  </si>
  <si>
    <t xml:space="preserve"> Уточ.пл.</t>
  </si>
  <si>
    <t>Бюджет Чернiгiвського р-ну</t>
  </si>
  <si>
    <t>Бюджет селища Седнiв</t>
  </si>
  <si>
    <t>Бюджет с. Анисiв</t>
  </si>
  <si>
    <t>Бюджет с. Боровики</t>
  </si>
  <si>
    <t>Бюджет с. Боромики</t>
  </si>
  <si>
    <t>Бюджет с. Днiпровське</t>
  </si>
  <si>
    <t>Бюджет с. Довжик</t>
  </si>
  <si>
    <t>Бюджет с. Киїнка</t>
  </si>
  <si>
    <t>Бюджет с. Киселiвка</t>
  </si>
  <si>
    <t>Бюджет с. Ковпита</t>
  </si>
  <si>
    <t>Бюджет с. Кувечичi</t>
  </si>
  <si>
    <t>Бюджет с. Мньов</t>
  </si>
  <si>
    <t>Бюджет с. Мохнатин</t>
  </si>
  <si>
    <t>Бюджет с. Новий Бiлоус</t>
  </si>
  <si>
    <t>Бюджет с. Пакуль</t>
  </si>
  <si>
    <t>Бюджет с. Петрушин</t>
  </si>
  <si>
    <t>Бюджет с. Пiски</t>
  </si>
  <si>
    <t>Бюджет с. Трисвятська Слобода</t>
  </si>
  <si>
    <t>Бюджет с. Редькiвка</t>
  </si>
  <si>
    <t>Бюджет с. Роїще</t>
  </si>
  <si>
    <t>Бюджет с. Рудка</t>
  </si>
  <si>
    <t>Бюджет с. Серединка</t>
  </si>
  <si>
    <t>Бюджет с. Слабин</t>
  </si>
  <si>
    <t>Бюджет с. Старий Бiлоус</t>
  </si>
  <si>
    <t>Бюджет с. Терехiвка</t>
  </si>
  <si>
    <t>Бюджет с. Вознесенське</t>
  </si>
  <si>
    <t>Бюджет с. Халявин</t>
  </si>
  <si>
    <t>Бюджет с. Хмiльниця</t>
  </si>
  <si>
    <t>Бюджет с. Черниш</t>
  </si>
  <si>
    <t>Бюджет с. Шестовиця</t>
  </si>
  <si>
    <t>Всього:</t>
  </si>
  <si>
    <t>01  07  2019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</si>
</sst>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4" fontId="4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3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0" fillId="0" borderId="4" xfId="0" applyBorder="1"/>
    <xf numFmtId="2" fontId="3" fillId="0" borderId="4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2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B9" sqref="B9:C39"/>
    </sheetView>
  </sheetViews>
  <sheetFormatPr defaultRowHeight="12.75"/>
  <cols>
    <col min="1" max="1" width="35.42578125" customWidth="1"/>
    <col min="2" max="5" width="13.5703125" customWidth="1"/>
  </cols>
  <sheetData>
    <row r="1" spans="1:5" ht="26.25">
      <c r="A1" s="1" t="s">
        <v>39</v>
      </c>
      <c r="B1" s="2"/>
      <c r="C1" s="2"/>
      <c r="D1" s="2"/>
      <c r="E1" s="2"/>
    </row>
    <row r="2" spans="1:5">
      <c r="A2" s="3"/>
      <c r="B2" s="2"/>
      <c r="C2" s="2"/>
      <c r="D2" s="2"/>
      <c r="E2" s="2"/>
    </row>
    <row r="3" spans="1:5" ht="39.75" customHeight="1">
      <c r="A3" s="4"/>
      <c r="B3" s="5" t="s">
        <v>0</v>
      </c>
      <c r="C3" s="6"/>
      <c r="D3" s="6"/>
      <c r="E3" s="7"/>
    </row>
    <row r="4" spans="1:5">
      <c r="A4" s="8"/>
      <c r="B4" s="2"/>
      <c r="C4" s="2"/>
      <c r="D4" s="2"/>
      <c r="E4" s="2"/>
    </row>
    <row r="5" spans="1:5" ht="18">
      <c r="A5" s="9"/>
      <c r="B5" s="2"/>
      <c r="C5" s="2"/>
      <c r="D5" s="2"/>
      <c r="E5" s="2"/>
    </row>
    <row r="6" spans="1:5">
      <c r="A6" s="2"/>
      <c r="B6" s="2"/>
      <c r="C6" s="2"/>
      <c r="D6" s="2"/>
      <c r="E6" s="2" t="s">
        <v>1</v>
      </c>
    </row>
    <row r="7" spans="1:5">
      <c r="A7" s="10" t="s">
        <v>2</v>
      </c>
      <c r="B7" s="11" t="s">
        <v>3</v>
      </c>
      <c r="C7" s="12"/>
      <c r="D7" s="13" t="s">
        <v>4</v>
      </c>
      <c r="E7" s="14" t="s">
        <v>5</v>
      </c>
    </row>
    <row r="8" spans="1:5">
      <c r="A8" s="10"/>
      <c r="B8" s="19" t="s">
        <v>7</v>
      </c>
      <c r="C8" s="19" t="s">
        <v>6</v>
      </c>
      <c r="D8" s="15"/>
      <c r="E8" s="16"/>
    </row>
    <row r="9" spans="1:5">
      <c r="A9" s="17" t="s">
        <v>8</v>
      </c>
      <c r="B9" s="17">
        <v>26037000</v>
      </c>
      <c r="C9" s="17">
        <v>31023926.920000002</v>
      </c>
      <c r="D9" s="18">
        <f>C9/B9*100</f>
        <v>119.15323163190845</v>
      </c>
      <c r="E9" s="18">
        <f>C9-B9</f>
        <v>4986926.9200000018</v>
      </c>
    </row>
    <row r="10" spans="1:5">
      <c r="A10" s="17" t="s">
        <v>9</v>
      </c>
      <c r="B10" s="17">
        <v>646820</v>
      </c>
      <c r="C10" s="17">
        <v>815914.78</v>
      </c>
      <c r="D10" s="18">
        <f t="shared" ref="D10:D39" si="0">C10/B10*100</f>
        <v>126.14247858755141</v>
      </c>
      <c r="E10" s="18">
        <f t="shared" ref="E10:E39" si="1">C10-B10</f>
        <v>169094.78000000003</v>
      </c>
    </row>
    <row r="11" spans="1:5">
      <c r="A11" s="17" t="s">
        <v>10</v>
      </c>
      <c r="B11" s="17">
        <v>688320</v>
      </c>
      <c r="C11" s="17">
        <v>875047.31</v>
      </c>
      <c r="D11" s="18">
        <f t="shared" si="0"/>
        <v>127.12797971873549</v>
      </c>
      <c r="E11" s="18">
        <f t="shared" si="1"/>
        <v>186727.31000000006</v>
      </c>
    </row>
    <row r="12" spans="1:5">
      <c r="A12" s="17" t="s">
        <v>11</v>
      </c>
      <c r="B12" s="17">
        <v>223600</v>
      </c>
      <c r="C12" s="17">
        <v>227336.52</v>
      </c>
      <c r="D12" s="18">
        <f t="shared" si="0"/>
        <v>101.67107334525937</v>
      </c>
      <c r="E12" s="18">
        <f t="shared" si="1"/>
        <v>3736.5199999999895</v>
      </c>
    </row>
    <row r="13" spans="1:5">
      <c r="A13" s="17" t="s">
        <v>12</v>
      </c>
      <c r="B13" s="17">
        <v>556950</v>
      </c>
      <c r="C13" s="17">
        <v>724077.7</v>
      </c>
      <c r="D13" s="18">
        <f t="shared" si="0"/>
        <v>130.00766675644132</v>
      </c>
      <c r="E13" s="18">
        <f t="shared" si="1"/>
        <v>167127.69999999995</v>
      </c>
    </row>
    <row r="14" spans="1:5">
      <c r="A14" s="17" t="s">
        <v>13</v>
      </c>
      <c r="B14" s="17">
        <v>227870</v>
      </c>
      <c r="C14" s="17">
        <v>312081.90000000002</v>
      </c>
      <c r="D14" s="18">
        <f t="shared" si="0"/>
        <v>136.95611532891562</v>
      </c>
      <c r="E14" s="18">
        <f t="shared" si="1"/>
        <v>84211.900000000023</v>
      </c>
    </row>
    <row r="15" spans="1:5">
      <c r="A15" s="17" t="s">
        <v>14</v>
      </c>
      <c r="B15" s="17">
        <v>223585</v>
      </c>
      <c r="C15" s="17">
        <v>367902.39</v>
      </c>
      <c r="D15" s="18">
        <f t="shared" si="0"/>
        <v>164.54699107721896</v>
      </c>
      <c r="E15" s="18">
        <f t="shared" si="1"/>
        <v>144317.39000000001</v>
      </c>
    </row>
    <row r="16" spans="1:5">
      <c r="A16" s="17" t="s">
        <v>15</v>
      </c>
      <c r="B16" s="17">
        <v>2336133.88</v>
      </c>
      <c r="C16" s="17">
        <v>3460430.18</v>
      </c>
      <c r="D16" s="18">
        <f t="shared" si="0"/>
        <v>148.12636423046101</v>
      </c>
      <c r="E16" s="18">
        <f t="shared" si="1"/>
        <v>1124296.3000000003</v>
      </c>
    </row>
    <row r="17" spans="1:5">
      <c r="A17" s="17" t="s">
        <v>16</v>
      </c>
      <c r="B17" s="17">
        <v>901350</v>
      </c>
      <c r="C17" s="17">
        <v>1523411.4</v>
      </c>
      <c r="D17" s="18">
        <f t="shared" si="0"/>
        <v>169.01441171575968</v>
      </c>
      <c r="E17" s="18">
        <f t="shared" si="1"/>
        <v>622061.39999999991</v>
      </c>
    </row>
    <row r="18" spans="1:5">
      <c r="A18" s="17" t="s">
        <v>17</v>
      </c>
      <c r="B18" s="17">
        <v>722420</v>
      </c>
      <c r="C18" s="17">
        <v>892308.53</v>
      </c>
      <c r="D18" s="18">
        <f t="shared" si="0"/>
        <v>123.51658730378449</v>
      </c>
      <c r="E18" s="18">
        <f t="shared" si="1"/>
        <v>169888.53000000003</v>
      </c>
    </row>
    <row r="19" spans="1:5">
      <c r="A19" s="17" t="s">
        <v>18</v>
      </c>
      <c r="B19" s="17">
        <v>116970</v>
      </c>
      <c r="C19" s="17">
        <v>199043.34</v>
      </c>
      <c r="D19" s="18">
        <f t="shared" si="0"/>
        <v>170.16614516542703</v>
      </c>
      <c r="E19" s="18">
        <f t="shared" si="1"/>
        <v>82073.34</v>
      </c>
    </row>
    <row r="20" spans="1:5">
      <c r="A20" s="17" t="s">
        <v>19</v>
      </c>
      <c r="B20" s="17">
        <v>298510</v>
      </c>
      <c r="C20" s="17">
        <v>444241.67</v>
      </c>
      <c r="D20" s="18">
        <f t="shared" si="0"/>
        <v>148.8196944825969</v>
      </c>
      <c r="E20" s="18">
        <f t="shared" si="1"/>
        <v>145731.66999999998</v>
      </c>
    </row>
    <row r="21" spans="1:5">
      <c r="A21" s="17" t="s">
        <v>20</v>
      </c>
      <c r="B21" s="17">
        <v>293405</v>
      </c>
      <c r="C21" s="17">
        <v>428209.89</v>
      </c>
      <c r="D21" s="18">
        <f t="shared" si="0"/>
        <v>145.94498730423817</v>
      </c>
      <c r="E21" s="18">
        <f t="shared" si="1"/>
        <v>134804.89000000001</v>
      </c>
    </row>
    <row r="22" spans="1:5">
      <c r="A22" s="17" t="s">
        <v>21</v>
      </c>
      <c r="B22" s="17">
        <v>1446658</v>
      </c>
      <c r="C22" s="17">
        <v>2064857.21</v>
      </c>
      <c r="D22" s="18">
        <f t="shared" si="0"/>
        <v>142.73292028938423</v>
      </c>
      <c r="E22" s="18">
        <f t="shared" si="1"/>
        <v>618199.21</v>
      </c>
    </row>
    <row r="23" spans="1:5">
      <c r="A23" s="17" t="s">
        <v>22</v>
      </c>
      <c r="B23" s="17">
        <v>524320</v>
      </c>
      <c r="C23" s="17">
        <v>1134235.71</v>
      </c>
      <c r="D23" s="18">
        <f t="shared" si="0"/>
        <v>216.32508963991458</v>
      </c>
      <c r="E23" s="18">
        <f t="shared" si="1"/>
        <v>609915.71</v>
      </c>
    </row>
    <row r="24" spans="1:5">
      <c r="A24" s="17" t="s">
        <v>23</v>
      </c>
      <c r="B24" s="17">
        <v>158280</v>
      </c>
      <c r="C24" s="17">
        <v>535041.96</v>
      </c>
      <c r="D24" s="18">
        <f t="shared" si="0"/>
        <v>338.03510235026533</v>
      </c>
      <c r="E24" s="18">
        <f t="shared" si="1"/>
        <v>376761.95999999996</v>
      </c>
    </row>
    <row r="25" spans="1:5">
      <c r="A25" s="17" t="s">
        <v>24</v>
      </c>
      <c r="B25" s="17">
        <v>91832</v>
      </c>
      <c r="C25" s="17">
        <v>127687.81</v>
      </c>
      <c r="D25" s="18">
        <f t="shared" si="0"/>
        <v>139.04500609809216</v>
      </c>
      <c r="E25" s="18">
        <f t="shared" si="1"/>
        <v>35855.81</v>
      </c>
    </row>
    <row r="26" spans="1:5">
      <c r="A26" s="17" t="s">
        <v>25</v>
      </c>
      <c r="B26" s="17">
        <v>776180</v>
      </c>
      <c r="C26" s="17">
        <v>1300654.75</v>
      </c>
      <c r="D26" s="18">
        <f t="shared" si="0"/>
        <v>167.571278569404</v>
      </c>
      <c r="E26" s="18">
        <f t="shared" si="1"/>
        <v>524474.75</v>
      </c>
    </row>
    <row r="27" spans="1:5">
      <c r="A27" s="17" t="s">
        <v>26</v>
      </c>
      <c r="B27" s="17">
        <v>116010</v>
      </c>
      <c r="C27" s="17">
        <v>246964.09</v>
      </c>
      <c r="D27" s="18">
        <f t="shared" si="0"/>
        <v>212.88172571330057</v>
      </c>
      <c r="E27" s="18">
        <f t="shared" si="1"/>
        <v>130954.09</v>
      </c>
    </row>
    <row r="28" spans="1:5">
      <c r="A28" s="17" t="s">
        <v>27</v>
      </c>
      <c r="B28" s="17">
        <v>431796</v>
      </c>
      <c r="C28" s="17">
        <v>485333.71</v>
      </c>
      <c r="D28" s="18">
        <f t="shared" si="0"/>
        <v>112.39884343532596</v>
      </c>
      <c r="E28" s="18">
        <f t="shared" si="1"/>
        <v>53537.710000000021</v>
      </c>
    </row>
    <row r="29" spans="1:5">
      <c r="A29" s="17" t="s">
        <v>28</v>
      </c>
      <c r="B29" s="17">
        <v>366904</v>
      </c>
      <c r="C29" s="17">
        <v>665255.54</v>
      </c>
      <c r="D29" s="18">
        <f t="shared" si="0"/>
        <v>181.31596820966794</v>
      </c>
      <c r="E29" s="18">
        <f t="shared" si="1"/>
        <v>298351.54000000004</v>
      </c>
    </row>
    <row r="30" spans="1:5">
      <c r="A30" s="17" t="s">
        <v>29</v>
      </c>
      <c r="B30" s="17">
        <v>527150</v>
      </c>
      <c r="C30" s="17">
        <v>917295</v>
      </c>
      <c r="D30" s="18">
        <f t="shared" si="0"/>
        <v>174.01024376363463</v>
      </c>
      <c r="E30" s="18">
        <f t="shared" si="1"/>
        <v>390145</v>
      </c>
    </row>
    <row r="31" spans="1:5">
      <c r="A31" s="17" t="s">
        <v>30</v>
      </c>
      <c r="B31" s="17">
        <v>394400</v>
      </c>
      <c r="C31" s="17">
        <v>498894.01</v>
      </c>
      <c r="D31" s="18">
        <f t="shared" si="0"/>
        <v>126.49442444219068</v>
      </c>
      <c r="E31" s="18">
        <f t="shared" si="1"/>
        <v>104494.01000000001</v>
      </c>
    </row>
    <row r="32" spans="1:5">
      <c r="A32" s="17" t="s">
        <v>31</v>
      </c>
      <c r="B32" s="17">
        <v>738490</v>
      </c>
      <c r="C32" s="17">
        <v>1117785.45</v>
      </c>
      <c r="D32" s="18">
        <f t="shared" si="0"/>
        <v>151.3609459843735</v>
      </c>
      <c r="E32" s="18">
        <f t="shared" si="1"/>
        <v>379295.44999999995</v>
      </c>
    </row>
    <row r="33" spans="1:5">
      <c r="A33" s="17" t="s">
        <v>32</v>
      </c>
      <c r="B33" s="17">
        <v>272010</v>
      </c>
      <c r="C33" s="17">
        <v>520965.24</v>
      </c>
      <c r="D33" s="18">
        <f t="shared" si="0"/>
        <v>191.52429690084921</v>
      </c>
      <c r="E33" s="18">
        <f t="shared" si="1"/>
        <v>248955.24</v>
      </c>
    </row>
    <row r="34" spans="1:5">
      <c r="A34" s="17" t="s">
        <v>33</v>
      </c>
      <c r="B34" s="17">
        <v>2453020</v>
      </c>
      <c r="C34" s="17">
        <v>2617696.1800000002</v>
      </c>
      <c r="D34" s="18">
        <f t="shared" si="0"/>
        <v>106.71320168608491</v>
      </c>
      <c r="E34" s="18">
        <f t="shared" si="1"/>
        <v>164676.18000000017</v>
      </c>
    </row>
    <row r="35" spans="1:5">
      <c r="A35" s="17" t="s">
        <v>34</v>
      </c>
      <c r="B35" s="17">
        <v>507550</v>
      </c>
      <c r="C35" s="17">
        <v>674419.7</v>
      </c>
      <c r="D35" s="18">
        <f t="shared" si="0"/>
        <v>132.87748990247266</v>
      </c>
      <c r="E35" s="18">
        <f t="shared" si="1"/>
        <v>166869.69999999995</v>
      </c>
    </row>
    <row r="36" spans="1:5">
      <c r="A36" s="17" t="s">
        <v>35</v>
      </c>
      <c r="B36" s="17">
        <v>592404.12</v>
      </c>
      <c r="C36" s="17">
        <v>749386.66</v>
      </c>
      <c r="D36" s="18">
        <f t="shared" si="0"/>
        <v>126.49923163937483</v>
      </c>
      <c r="E36" s="18">
        <f t="shared" si="1"/>
        <v>156982.54000000004</v>
      </c>
    </row>
    <row r="37" spans="1:5">
      <c r="A37" s="17" t="s">
        <v>36</v>
      </c>
      <c r="B37" s="17">
        <v>595810</v>
      </c>
      <c r="C37" s="17">
        <v>766330.91</v>
      </c>
      <c r="D37" s="18">
        <f t="shared" si="0"/>
        <v>128.62001476980919</v>
      </c>
      <c r="E37" s="18">
        <f t="shared" si="1"/>
        <v>170520.91000000003</v>
      </c>
    </row>
    <row r="38" spans="1:5">
      <c r="A38" s="17" t="s">
        <v>37</v>
      </c>
      <c r="B38" s="17">
        <v>286210</v>
      </c>
      <c r="C38" s="17">
        <v>465902.84</v>
      </c>
      <c r="D38" s="18">
        <f t="shared" si="0"/>
        <v>162.7835645155655</v>
      </c>
      <c r="E38" s="18">
        <f t="shared" si="1"/>
        <v>179692.84000000003</v>
      </c>
    </row>
    <row r="39" spans="1:5">
      <c r="A39" s="20" t="s">
        <v>38</v>
      </c>
      <c r="B39" s="20">
        <v>43551958</v>
      </c>
      <c r="C39" s="20">
        <v>56182639.299999997</v>
      </c>
      <c r="D39" s="18">
        <f t="shared" si="0"/>
        <v>129.00140861634739</v>
      </c>
      <c r="E39" s="18">
        <f t="shared" si="1"/>
        <v>12630681.299999997</v>
      </c>
    </row>
  </sheetData>
  <mergeCells count="4">
    <mergeCell ref="B3:E3"/>
    <mergeCell ref="B7:C7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ххх</dc:creator>
  <cp:lastModifiedBy>ххх</cp:lastModifiedBy>
  <dcterms:created xsi:type="dcterms:W3CDTF">2019-07-18T13:38:08Z</dcterms:created>
  <dcterms:modified xsi:type="dcterms:W3CDTF">2019-07-18T13:42:57Z</dcterms:modified>
</cp:coreProperties>
</file>